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7" i="1"/>
  <c r="D30"/>
  <c r="D13"/>
  <c r="D43"/>
  <c r="D42"/>
  <c r="D41"/>
  <c r="D40"/>
  <c r="D32"/>
  <c r="D18"/>
  <c r="D11"/>
  <c r="D38"/>
  <c r="D39"/>
  <c r="D54"/>
  <c r="D36"/>
  <c r="D35"/>
  <c r="D37"/>
  <c r="D29"/>
  <c r="D28"/>
  <c r="D27"/>
  <c r="D25"/>
  <c r="D4"/>
  <c r="D58" l="1"/>
</calcChain>
</file>

<file path=xl/sharedStrings.xml><?xml version="1.0" encoding="utf-8"?>
<sst xmlns="http://schemas.openxmlformats.org/spreadsheetml/2006/main" count="71" uniqueCount="61">
  <si>
    <t>ПОЛНЫЙ СПИСОК</t>
  </si>
  <si>
    <t>ОБОРУДОВАНИЕ</t>
  </si>
  <si>
    <t>Кол-во, шт</t>
  </si>
  <si>
    <t>Мин.цена, руб</t>
  </si>
  <si>
    <t>Итого</t>
  </si>
  <si>
    <t>Стол бровиста с зеркалом</t>
  </si>
  <si>
    <t>Кушетка</t>
  </si>
  <si>
    <t>Кольцевая лампа</t>
  </si>
  <si>
    <t>Стерилизатор</t>
  </si>
  <si>
    <t>Ванночка для замачивания инструментов</t>
  </si>
  <si>
    <t>УФ-лампа</t>
  </si>
  <si>
    <t>ИТОГО:</t>
  </si>
  <si>
    <t>ИНСТРУМЕНТЫ</t>
  </si>
  <si>
    <t>Пинцет</t>
  </si>
  <si>
    <t>Линейка</t>
  </si>
  <si>
    <t>Циркуль</t>
  </si>
  <si>
    <t>Нить</t>
  </si>
  <si>
    <t>МАТЕРИАЛЫ</t>
  </si>
  <si>
    <t>Мицеллярная вода</t>
  </si>
  <si>
    <t>Хлоргексидин</t>
  </si>
  <si>
    <t>Раствор для дезинфекции</t>
  </si>
  <si>
    <t>Белый карандаш</t>
  </si>
  <si>
    <t>Паста разметочная</t>
  </si>
  <si>
    <t>Микробраши</t>
  </si>
  <si>
    <t>Ватные диски</t>
  </si>
  <si>
    <t>Ватные палочки</t>
  </si>
  <si>
    <t>Одноразовые маски</t>
  </si>
  <si>
    <t>Крафт-пакеты для стерилизации</t>
  </si>
  <si>
    <t>Одноразовые простыни</t>
  </si>
  <si>
    <t>Бахилы</t>
  </si>
  <si>
    <t>Шапочки для волос</t>
  </si>
  <si>
    <t>ОБЩАЯ СУММА:</t>
  </si>
  <si>
    <t>Стул мастера</t>
  </si>
  <si>
    <t>Контейнер для утилизации иголок</t>
  </si>
  <si>
    <t>Спрейботл</t>
  </si>
  <si>
    <t>Маленькое зеркало</t>
  </si>
  <si>
    <t>Машинка</t>
  </si>
  <si>
    <t>Держатель для тату-машинки</t>
  </si>
  <si>
    <t>Блок</t>
  </si>
  <si>
    <t>Носик для иглы</t>
  </si>
  <si>
    <t>Шнур</t>
  </si>
  <si>
    <t>Педаль</t>
  </si>
  <si>
    <t>Подставка для колпачков</t>
  </si>
  <si>
    <t>Точилка для карандашей</t>
  </si>
  <si>
    <t>Металлическое блюдце</t>
  </si>
  <si>
    <t>Антисептик кожный</t>
  </si>
  <si>
    <t>Пигменты</t>
  </si>
  <si>
    <t>Анестетик первичный</t>
  </si>
  <si>
    <t>Пищевая пленка</t>
  </si>
  <si>
    <t>Сухие салфетки</t>
  </si>
  <si>
    <t>Влажные салфетки</t>
  </si>
  <si>
    <t>Пигментированные карандаши для эскиза</t>
  </si>
  <si>
    <t>Спрей для дезинфекции оборудования.</t>
  </si>
  <si>
    <t>Латекс для тренировок</t>
  </si>
  <si>
    <t>Вазелин</t>
  </si>
  <si>
    <t>Прозрачная пудра для фиксации эскиза</t>
  </si>
  <si>
    <t>1 уп.</t>
  </si>
  <si>
    <t>1 рулон</t>
  </si>
  <si>
    <t>Иглы (50 штук в упаковке)</t>
  </si>
  <si>
    <t>Колпачки для пигментов (50 шт. в упаковке)</t>
  </si>
  <si>
    <t>Одноразовые перчатки (50 шт.)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</si>
</sst>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right"/>
    </xf>
    <xf numFmtId="0" fontId="0" fillId="0" borderId="7" xfId="0" applyFill="1" applyBorder="1"/>
    <xf numFmtId="0" fontId="0" fillId="0" borderId="0" xfId="0" applyAlignment="1">
      <alignment horizontal="left" vertical="top"/>
    </xf>
    <xf numFmtId="0" fontId="0" fillId="0" borderId="7" xfId="0" applyFont="1" applyBorder="1"/>
    <xf numFmtId="0" fontId="0" fillId="0" borderId="0" xfId="0" applyFill="1" applyBorder="1" applyAlignment="1">
      <alignment horizontal="right"/>
    </xf>
    <xf numFmtId="0" fontId="0" fillId="0" borderId="8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7" workbookViewId="0">
      <selection activeCell="D58" sqref="D58"/>
    </sheetView>
  </sheetViews>
  <sheetFormatPr defaultRowHeight="14.4"/>
  <cols>
    <col min="1" max="1" width="39.6640625" customWidth="1"/>
    <col min="2" max="2" width="10.33203125" bestFit="1" customWidth="1"/>
    <col min="3" max="3" width="14.109375" bestFit="1" customWidth="1"/>
    <col min="4" max="4" width="10" bestFit="1" customWidth="1"/>
  </cols>
  <sheetData>
    <row r="1" spans="1:4" ht="18.600000000000001" thickBot="1">
      <c r="A1" s="1" t="s">
        <v>0</v>
      </c>
      <c r="B1" s="2"/>
      <c r="C1" s="2"/>
      <c r="D1" s="3"/>
    </row>
    <row r="2" spans="1:4">
      <c r="A2" s="4" t="s">
        <v>1</v>
      </c>
      <c r="B2" s="5" t="s">
        <v>2</v>
      </c>
      <c r="C2" s="5" t="s">
        <v>3</v>
      </c>
      <c r="D2" s="6" t="s">
        <v>4</v>
      </c>
    </row>
    <row r="3" spans="1:4">
      <c r="A3" s="7" t="s">
        <v>32</v>
      </c>
      <c r="B3" s="8">
        <v>1</v>
      </c>
      <c r="C3" s="9">
        <v>1700</v>
      </c>
      <c r="D3" s="10">
        <v>1700</v>
      </c>
    </row>
    <row r="4" spans="1:4">
      <c r="A4" s="7" t="s">
        <v>5</v>
      </c>
      <c r="B4" s="8">
        <v>1</v>
      </c>
      <c r="C4" s="9">
        <v>7500</v>
      </c>
      <c r="D4" s="10">
        <f>C4*B4</f>
        <v>7500</v>
      </c>
    </row>
    <row r="5" spans="1:4">
      <c r="A5" s="7" t="s">
        <v>6</v>
      </c>
      <c r="B5" s="8">
        <v>1</v>
      </c>
      <c r="C5" s="9">
        <v>3500</v>
      </c>
      <c r="D5" s="10">
        <v>3500</v>
      </c>
    </row>
    <row r="6" spans="1:4">
      <c r="A6" s="7" t="s">
        <v>7</v>
      </c>
      <c r="B6" s="8">
        <v>1</v>
      </c>
      <c r="C6" s="9">
        <v>1000</v>
      </c>
      <c r="D6" s="10">
        <v>1000</v>
      </c>
    </row>
    <row r="7" spans="1:4">
      <c r="A7" t="s">
        <v>33</v>
      </c>
      <c r="B7" s="8">
        <v>1</v>
      </c>
      <c r="C7" s="19">
        <v>200</v>
      </c>
      <c r="D7" s="10">
        <v>200</v>
      </c>
    </row>
    <row r="8" spans="1:4">
      <c r="A8" s="7" t="s">
        <v>8</v>
      </c>
      <c r="B8" s="8">
        <v>1</v>
      </c>
      <c r="C8" s="9">
        <v>2200</v>
      </c>
      <c r="D8" s="10">
        <v>2200</v>
      </c>
    </row>
    <row r="9" spans="1:4">
      <c r="A9" s="7" t="s">
        <v>9</v>
      </c>
      <c r="B9" s="8">
        <v>1</v>
      </c>
      <c r="C9" s="9">
        <v>350</v>
      </c>
      <c r="D9" s="10">
        <v>350</v>
      </c>
    </row>
    <row r="10" spans="1:4">
      <c r="A10" s="7" t="s">
        <v>10</v>
      </c>
      <c r="B10" s="8">
        <v>1</v>
      </c>
      <c r="C10" s="9">
        <v>1500</v>
      </c>
      <c r="D10" s="10">
        <v>1500</v>
      </c>
    </row>
    <row r="11" spans="1:4">
      <c r="A11" s="7" t="s">
        <v>35</v>
      </c>
      <c r="B11" s="8">
        <v>1</v>
      </c>
      <c r="C11" s="19">
        <v>300</v>
      </c>
      <c r="D11" s="10">
        <f>C11*B11</f>
        <v>300</v>
      </c>
    </row>
    <row r="12" spans="1:4">
      <c r="A12" s="7" t="s">
        <v>34</v>
      </c>
      <c r="B12" s="8">
        <v>1</v>
      </c>
      <c r="C12" s="19">
        <v>300</v>
      </c>
      <c r="D12" s="10">
        <v>300</v>
      </c>
    </row>
    <row r="13" spans="1:4" ht="15" thickBot="1">
      <c r="A13" s="11" t="s">
        <v>11</v>
      </c>
      <c r="B13" s="12"/>
      <c r="C13" s="12"/>
      <c r="D13" s="13">
        <f>SUM(D3:D12)</f>
        <v>18550</v>
      </c>
    </row>
    <row r="14" spans="1:4">
      <c r="A14" s="4" t="s">
        <v>12</v>
      </c>
      <c r="B14" s="14"/>
      <c r="C14" s="14"/>
      <c r="D14" s="15"/>
    </row>
    <row r="15" spans="1:4">
      <c r="A15" s="23" t="s">
        <v>36</v>
      </c>
      <c r="B15" s="20">
        <v>1</v>
      </c>
      <c r="C15" s="19">
        <v>50000</v>
      </c>
      <c r="D15" s="10">
        <v>50000</v>
      </c>
    </row>
    <row r="16" spans="1:4">
      <c r="A16" s="23" t="s">
        <v>37</v>
      </c>
      <c r="B16" s="20">
        <v>1</v>
      </c>
      <c r="C16" s="19">
        <v>2500</v>
      </c>
      <c r="D16" s="10">
        <v>2500</v>
      </c>
    </row>
    <row r="17" spans="1:4">
      <c r="A17" s="23" t="s">
        <v>38</v>
      </c>
      <c r="B17" s="20">
        <v>1</v>
      </c>
      <c r="C17" s="19">
        <v>4500</v>
      </c>
      <c r="D17" s="10">
        <v>4500</v>
      </c>
    </row>
    <row r="18" spans="1:4">
      <c r="A18" s="23" t="s">
        <v>39</v>
      </c>
      <c r="B18" s="20">
        <v>50</v>
      </c>
      <c r="C18" s="19">
        <v>11</v>
      </c>
      <c r="D18" s="10">
        <f>C18*B18</f>
        <v>550</v>
      </c>
    </row>
    <row r="19" spans="1:4">
      <c r="A19" s="23" t="s">
        <v>40</v>
      </c>
      <c r="B19" s="20">
        <v>1</v>
      </c>
      <c r="C19" s="19">
        <v>1300</v>
      </c>
      <c r="D19" s="10">
        <v>1300</v>
      </c>
    </row>
    <row r="20" spans="1:4">
      <c r="A20" s="23" t="s">
        <v>41</v>
      </c>
      <c r="B20" s="20">
        <v>1</v>
      </c>
      <c r="C20" s="19">
        <v>1700</v>
      </c>
      <c r="D20" s="10">
        <v>1700</v>
      </c>
    </row>
    <row r="21" spans="1:4">
      <c r="A21" s="7" t="s">
        <v>58</v>
      </c>
      <c r="B21" s="20" t="s">
        <v>56</v>
      </c>
      <c r="C21" s="19">
        <v>1000</v>
      </c>
      <c r="D21" s="10">
        <v>1000</v>
      </c>
    </row>
    <row r="22" spans="1:4">
      <c r="A22" s="7" t="s">
        <v>59</v>
      </c>
      <c r="B22" s="20" t="s">
        <v>56</v>
      </c>
      <c r="C22" s="19">
        <v>400</v>
      </c>
      <c r="D22" s="10">
        <v>400</v>
      </c>
    </row>
    <row r="23" spans="1:4">
      <c r="A23" s="23" t="s">
        <v>42</v>
      </c>
      <c r="B23" s="20">
        <v>1</v>
      </c>
      <c r="C23" s="19">
        <v>500</v>
      </c>
      <c r="D23" s="10">
        <v>500</v>
      </c>
    </row>
    <row r="24" spans="1:4">
      <c r="A24" s="23" t="s">
        <v>43</v>
      </c>
      <c r="B24" s="20">
        <v>1</v>
      </c>
      <c r="C24" s="19">
        <v>150</v>
      </c>
      <c r="D24" s="10">
        <v>150</v>
      </c>
    </row>
    <row r="25" spans="1:4">
      <c r="A25" s="7" t="s">
        <v>13</v>
      </c>
      <c r="B25" s="16">
        <v>3</v>
      </c>
      <c r="C25" s="9">
        <v>300</v>
      </c>
      <c r="D25" s="10">
        <f>C25*B25</f>
        <v>900</v>
      </c>
    </row>
    <row r="26" spans="1:4">
      <c r="A26" s="7" t="s">
        <v>44</v>
      </c>
      <c r="B26" s="16">
        <v>1</v>
      </c>
      <c r="C26" s="19">
        <v>300</v>
      </c>
      <c r="D26" s="10">
        <v>300</v>
      </c>
    </row>
    <row r="27" spans="1:4">
      <c r="A27" s="7" t="s">
        <v>14</v>
      </c>
      <c r="B27" s="16">
        <v>1</v>
      </c>
      <c r="C27" s="9">
        <v>200</v>
      </c>
      <c r="D27" s="10">
        <f t="shared" ref="D27:D29" si="0">C27*B27</f>
        <v>200</v>
      </c>
    </row>
    <row r="28" spans="1:4">
      <c r="A28" s="7" t="s">
        <v>15</v>
      </c>
      <c r="B28" s="16">
        <v>1</v>
      </c>
      <c r="C28" s="9">
        <v>400</v>
      </c>
      <c r="D28" s="10">
        <f t="shared" si="0"/>
        <v>400</v>
      </c>
    </row>
    <row r="29" spans="1:4">
      <c r="A29" s="7" t="s">
        <v>16</v>
      </c>
      <c r="B29" s="16">
        <v>1</v>
      </c>
      <c r="C29" s="9">
        <v>250</v>
      </c>
      <c r="D29" s="10">
        <f t="shared" si="0"/>
        <v>250</v>
      </c>
    </row>
    <row r="30" spans="1:4" ht="15" thickBot="1">
      <c r="A30" s="11" t="s">
        <v>11</v>
      </c>
      <c r="B30" s="12"/>
      <c r="C30" s="12"/>
      <c r="D30" s="13">
        <f>SUM(D15:D29)</f>
        <v>64650</v>
      </c>
    </row>
    <row r="31" spans="1:4">
      <c r="A31" s="4" t="s">
        <v>17</v>
      </c>
      <c r="B31" s="14"/>
      <c r="C31" s="14"/>
      <c r="D31" s="15"/>
    </row>
    <row r="32" spans="1:4">
      <c r="A32" s="21" t="s">
        <v>46</v>
      </c>
      <c r="B32" s="24">
        <v>5</v>
      </c>
      <c r="C32" s="19">
        <v>2700</v>
      </c>
      <c r="D32" s="10">
        <f>C32*B32</f>
        <v>13500</v>
      </c>
    </row>
    <row r="33" spans="1:4">
      <c r="A33" s="21" t="s">
        <v>47</v>
      </c>
      <c r="B33" s="24">
        <v>1</v>
      </c>
      <c r="C33" s="19">
        <v>800</v>
      </c>
      <c r="D33" s="10">
        <v>800</v>
      </c>
    </row>
    <row r="34" spans="1:4">
      <c r="A34" s="21" t="s">
        <v>48</v>
      </c>
      <c r="B34" s="24">
        <v>1</v>
      </c>
      <c r="C34" s="19">
        <v>200</v>
      </c>
      <c r="D34" s="10">
        <v>200</v>
      </c>
    </row>
    <row r="35" spans="1:4">
      <c r="A35" s="7" t="s">
        <v>19</v>
      </c>
      <c r="B35" s="16">
        <v>1</v>
      </c>
      <c r="C35" s="9">
        <v>20</v>
      </c>
      <c r="D35" s="10">
        <f t="shared" ref="D35:D36" si="1">C35*B35</f>
        <v>20</v>
      </c>
    </row>
    <row r="36" spans="1:4">
      <c r="A36" s="7" t="s">
        <v>45</v>
      </c>
      <c r="B36" s="16">
        <v>1</v>
      </c>
      <c r="C36" s="9">
        <v>100</v>
      </c>
      <c r="D36" s="10">
        <f t="shared" si="1"/>
        <v>100</v>
      </c>
    </row>
    <row r="37" spans="1:4">
      <c r="A37" s="7" t="s">
        <v>18</v>
      </c>
      <c r="B37" s="16">
        <v>1</v>
      </c>
      <c r="C37" s="9">
        <v>250</v>
      </c>
      <c r="D37" s="10">
        <f>C37*B37</f>
        <v>250</v>
      </c>
    </row>
    <row r="38" spans="1:4">
      <c r="A38" s="7" t="s">
        <v>22</v>
      </c>
      <c r="B38" s="16">
        <v>1</v>
      </c>
      <c r="C38" s="9">
        <v>250</v>
      </c>
      <c r="D38" s="10">
        <f>C38*B38</f>
        <v>250</v>
      </c>
    </row>
    <row r="39" spans="1:4">
      <c r="A39" s="7" t="s">
        <v>21</v>
      </c>
      <c r="B39" s="16">
        <v>1</v>
      </c>
      <c r="C39" s="9">
        <v>150</v>
      </c>
      <c r="D39" s="10">
        <f>C39*B39</f>
        <v>150</v>
      </c>
    </row>
    <row r="40" spans="1:4">
      <c r="A40" s="7" t="s">
        <v>51</v>
      </c>
      <c r="B40" s="16">
        <v>3</v>
      </c>
      <c r="C40" s="19">
        <v>500</v>
      </c>
      <c r="D40" s="10">
        <f>C40*B40</f>
        <v>1500</v>
      </c>
    </row>
    <row r="41" spans="1:4">
      <c r="A41" t="s">
        <v>55</v>
      </c>
      <c r="B41" s="24">
        <v>1</v>
      </c>
      <c r="C41" s="19">
        <v>500</v>
      </c>
      <c r="D41" s="25">
        <f>C41*B41</f>
        <v>500</v>
      </c>
    </row>
    <row r="42" spans="1:4">
      <c r="A42" s="7" t="s">
        <v>49</v>
      </c>
      <c r="B42" s="16">
        <v>1</v>
      </c>
      <c r="C42" s="19">
        <v>50</v>
      </c>
      <c r="D42" s="10">
        <f>C42*B42</f>
        <v>50</v>
      </c>
    </row>
    <row r="43" spans="1:4">
      <c r="A43" s="7" t="s">
        <v>50</v>
      </c>
      <c r="B43" s="16">
        <v>1</v>
      </c>
      <c r="C43" s="19">
        <v>100</v>
      </c>
      <c r="D43" s="10">
        <f>C43*B43</f>
        <v>100</v>
      </c>
    </row>
    <row r="44" spans="1:4">
      <c r="A44" s="7" t="s">
        <v>23</v>
      </c>
      <c r="B44" s="16" t="s">
        <v>56</v>
      </c>
      <c r="C44" s="9">
        <v>120</v>
      </c>
      <c r="D44" s="10">
        <v>120</v>
      </c>
    </row>
    <row r="45" spans="1:4">
      <c r="A45" s="7" t="s">
        <v>24</v>
      </c>
      <c r="B45" s="16" t="s">
        <v>56</v>
      </c>
      <c r="C45" s="9">
        <v>40</v>
      </c>
      <c r="D45" s="10">
        <v>40</v>
      </c>
    </row>
    <row r="46" spans="1:4">
      <c r="A46" s="7" t="s">
        <v>25</v>
      </c>
      <c r="B46" s="16" t="s">
        <v>56</v>
      </c>
      <c r="C46" s="9">
        <v>30</v>
      </c>
      <c r="D46" s="10">
        <v>30</v>
      </c>
    </row>
    <row r="47" spans="1:4">
      <c r="A47" s="7" t="s">
        <v>26</v>
      </c>
      <c r="B47" s="16" t="s">
        <v>56</v>
      </c>
      <c r="C47" s="9">
        <v>200</v>
      </c>
      <c r="D47" s="10">
        <v>200</v>
      </c>
    </row>
    <row r="48" spans="1:4">
      <c r="A48" s="7" t="s">
        <v>60</v>
      </c>
      <c r="B48" s="16" t="s">
        <v>56</v>
      </c>
      <c r="C48" s="9">
        <v>1500</v>
      </c>
      <c r="D48" s="10">
        <v>1500</v>
      </c>
    </row>
    <row r="49" spans="1:4">
      <c r="A49" s="7" t="s">
        <v>28</v>
      </c>
      <c r="B49" s="16" t="s">
        <v>57</v>
      </c>
      <c r="C49" s="9">
        <v>650</v>
      </c>
      <c r="D49" s="10">
        <v>650</v>
      </c>
    </row>
    <row r="50" spans="1:4">
      <c r="A50" s="7" t="s">
        <v>29</v>
      </c>
      <c r="B50" s="16" t="s">
        <v>56</v>
      </c>
      <c r="C50" s="9">
        <v>110</v>
      </c>
      <c r="D50" s="10">
        <v>110</v>
      </c>
    </row>
    <row r="51" spans="1:4">
      <c r="A51" s="7" t="s">
        <v>30</v>
      </c>
      <c r="B51" s="16" t="s">
        <v>56</v>
      </c>
      <c r="C51" s="9">
        <v>150</v>
      </c>
      <c r="D51" s="10">
        <v>150</v>
      </c>
    </row>
    <row r="52" spans="1:4">
      <c r="A52" s="22" t="s">
        <v>54</v>
      </c>
      <c r="B52">
        <v>1</v>
      </c>
      <c r="C52" s="19">
        <v>50</v>
      </c>
      <c r="D52" s="25">
        <v>50</v>
      </c>
    </row>
    <row r="53" spans="1:4">
      <c r="A53" t="s">
        <v>52</v>
      </c>
      <c r="B53">
        <v>1</v>
      </c>
      <c r="C53" s="19">
        <v>350</v>
      </c>
      <c r="D53" s="25">
        <v>350</v>
      </c>
    </row>
    <row r="54" spans="1:4">
      <c r="A54" s="7" t="s">
        <v>20</v>
      </c>
      <c r="B54" s="16">
        <v>1</v>
      </c>
      <c r="C54" s="9">
        <v>350</v>
      </c>
      <c r="D54" s="10">
        <f>C54*B54</f>
        <v>350</v>
      </c>
    </row>
    <row r="55" spans="1:4">
      <c r="A55" s="7" t="s">
        <v>27</v>
      </c>
      <c r="B55" s="16">
        <v>50</v>
      </c>
      <c r="C55" s="9">
        <v>160</v>
      </c>
      <c r="D55" s="10">
        <v>160</v>
      </c>
    </row>
    <row r="56" spans="1:4">
      <c r="A56" s="22" t="s">
        <v>53</v>
      </c>
      <c r="B56" s="16">
        <v>1</v>
      </c>
      <c r="C56" s="19">
        <v>200</v>
      </c>
      <c r="D56" s="10">
        <v>200</v>
      </c>
    </row>
    <row r="57" spans="1:4" ht="15" thickBot="1">
      <c r="A57" s="11" t="s">
        <v>11</v>
      </c>
      <c r="B57" s="12"/>
      <c r="C57" s="12"/>
      <c r="D57" s="13">
        <f>SUM(D32:D56)</f>
        <v>21330</v>
      </c>
    </row>
    <row r="58" spans="1:4" ht="15.6">
      <c r="A58" s="17" t="s">
        <v>31</v>
      </c>
      <c r="B58" s="17"/>
      <c r="C58" s="17"/>
      <c r="D58" s="18">
        <f>D57+D30+D13</f>
        <v>104530</v>
      </c>
    </row>
  </sheetData>
  <mergeCells count="5">
    <mergeCell ref="A1:D1"/>
    <mergeCell ref="A13:C13"/>
    <mergeCell ref="A30:C30"/>
    <mergeCell ref="A57:C57"/>
    <mergeCell ref="A58:C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2022-05-13T09:55:43Z</dcterms:modified>
</cp:coreProperties>
</file>